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<sst xmlns="http://schemas.openxmlformats.org/spreadsheetml/2006/main" count="163" uniqueCount="77">
  <si>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</si>
  <si>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</si>
  <si>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</si>
  <si>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</si>
  <si>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</si>
  <si>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</si>
  <si>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</si>
  <si>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</si>
  <si>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</si>
  <si>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</si>
  <si>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Ф.И.</t>
  </si>
  <si>
    <t>Глух Виктория Николаевна</t>
  </si>
  <si>
    <r>
      <t>Мэкси</t>
    </r>
    <r>
      <rPr>
        <sz val="11.5"/>
        <color indexed="8"/>
        <rFont val="Arial"/>
        <family val="2"/>
      </rPr>
      <t xml:space="preserve"> Дэвид Ли</t>
    </r>
  </si>
  <si>
    <r>
      <rPr>
        <b/>
        <sz val="11"/>
        <color indexed="8"/>
        <rFont val="Calibri"/>
        <family val="2"/>
      </rPr>
      <t xml:space="preserve">Вес взят </t>
    </r>
    <r>
      <rPr>
        <sz val="11"/>
        <color theme="1"/>
        <rFont val="Calibri"/>
        <family val="2"/>
      </rPr>
      <t xml:space="preserve">
ctrl+2 - выделить жирным 
</t>
    </r>
    <r>
      <rPr>
        <b/>
        <sz val="11"/>
        <color indexed="8"/>
        <rFont val="Calibri"/>
        <family val="2"/>
      </rPr>
      <t>Вес не взят</t>
    </r>
    <r>
      <rPr>
        <sz val="11"/>
        <color theme="1"/>
        <rFont val="Calibri"/>
        <family val="2"/>
      </rPr>
      <t xml:space="preserve">
ctrl+5 - зачеркнуть ячейку </t>
    </r>
  </si>
  <si>
    <t>Категория</t>
  </si>
  <si>
    <t>Рукавишников Вадим Сергеевич</t>
  </si>
  <si>
    <t>Константинов Алексей Ильич</t>
  </si>
  <si>
    <t>Клименко Иван Александрович</t>
  </si>
  <si>
    <t>Хозяйкина Анжелика Евгеньевна</t>
  </si>
  <si>
    <t>Изаак Андрей Андреевич</t>
  </si>
  <si>
    <t>Кандауров Ян Павлович</t>
  </si>
  <si>
    <t>Симкачев Максим Александрович</t>
  </si>
  <si>
    <t>Забавин Иван Валерьевич</t>
  </si>
  <si>
    <t xml:space="preserve">П </t>
  </si>
  <si>
    <t>Ж</t>
  </si>
  <si>
    <t>Т</t>
  </si>
  <si>
    <t>Поляков Алексей Александрович</t>
  </si>
  <si>
    <t>ПАУЭРЛИФТИНГ - ЛЮБИТЕЛИ БЕЗ ЭКИПИРОВКИ</t>
  </si>
  <si>
    <t>ПАУЭРЛИФТИНГ - ПРО однослойная экипировка</t>
  </si>
  <si>
    <t>ЖИМ ЛЕЖА - Любители без экипировки</t>
  </si>
  <si>
    <t>ЖИМ ЛЕЖА - Любители софт- экипировка 2 слоя</t>
  </si>
  <si>
    <t>ЖИМ ЛЕЖА - ПРО без экипировки</t>
  </si>
  <si>
    <t>ЖИМ ЛЕЖА - ПРО софт-экипировка 2 слоя</t>
  </si>
  <si>
    <t>Н (кг)</t>
  </si>
  <si>
    <t>Н (кол-во)</t>
  </si>
  <si>
    <t>СТАНОВАЯ ТЯГА - ЛЮБИТЕЛИ БЕЗ ЭКИПИРОВКИ</t>
  </si>
  <si>
    <t>СТАНОВАЯ ТЯГА - ПРО - ОДНОСЛОЙНАЯ ЭКИПИРОВКА</t>
  </si>
  <si>
    <t>СТАНОВАЯ ТЯГА - ПРО - БЕЗ ЭКИПИРОВКИ</t>
  </si>
  <si>
    <t>Проценко Виктория Валерьевна</t>
  </si>
  <si>
    <t>Масукова Альбина Александровна</t>
  </si>
  <si>
    <t>Закорко Петр Борисович</t>
  </si>
  <si>
    <t>Гончаров Вячеслав Станиславович</t>
  </si>
  <si>
    <t>Споденчук Даниил Артемович</t>
  </si>
  <si>
    <t>Тарарков Денис Сергеевич</t>
  </si>
  <si>
    <t>Тян Александр Георгиевич</t>
  </si>
  <si>
    <t>Терентьев Антон Владимирович</t>
  </si>
  <si>
    <t>Шудренко Артем Викторович</t>
  </si>
  <si>
    <t>Казаков Даниил Денисович</t>
  </si>
  <si>
    <t>Белецкий Олег Юрьевич</t>
  </si>
  <si>
    <t>Федорчак Ярослав Михайлович</t>
  </si>
  <si>
    <t xml:space="preserve">Агабабян Ншан Саргисович </t>
  </si>
  <si>
    <t xml:space="preserve">Агабабян Гор Саргисович </t>
  </si>
  <si>
    <t>Русский ЖИМ - ПРО</t>
  </si>
  <si>
    <t>Гречаный Вадим Александрович</t>
  </si>
  <si>
    <t>Маслова Владлена Алексеевна</t>
  </si>
  <si>
    <t>Шабанова Елена Николаевна</t>
  </si>
  <si>
    <t>Петрова Инна Саламуновна</t>
  </si>
  <si>
    <t>Швецова Екатерина Васильевна</t>
  </si>
  <si>
    <t>Бодягин Иван Михайлович</t>
  </si>
  <si>
    <t>ПАУЭРЛИФТИНГ - ПРО без экипировки</t>
  </si>
  <si>
    <t>Вес.кат.</t>
  </si>
  <si>
    <t>Возр.кат.</t>
  </si>
  <si>
    <t>Teenage</t>
  </si>
  <si>
    <t>Open</t>
  </si>
  <si>
    <t>junior</t>
  </si>
  <si>
    <t>перезачет</t>
  </si>
  <si>
    <t>Masters 1</t>
  </si>
  <si>
    <t>Смотров Герман Игоревич</t>
  </si>
  <si>
    <t>Завгорудько Матвей Сергеевич</t>
  </si>
  <si>
    <t>Демченко Иван Сергеевич</t>
  </si>
  <si>
    <t xml:space="preserve">ЖИМ ЛЕЖА - СОВ Любители без экипировки </t>
  </si>
  <si>
    <t>Кичигин Александр Сергеевич</t>
  </si>
  <si>
    <t>Народный ЖИМ - Любители</t>
  </si>
  <si>
    <t>Masters 2</t>
  </si>
  <si>
    <t>собст вес 79 кг</t>
  </si>
  <si>
    <t xml:space="preserve"> (кг)</t>
  </si>
  <si>
    <t xml:space="preserve"> (кол-во)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</si>
</sst>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trike/>
      <sz val="13"/>
      <color indexed="8"/>
      <name val="Calibri"/>
      <family val="2"/>
    </font>
    <font>
      <sz val="11.5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000000"/>
      <name val="Arial"/>
      <family val="2"/>
    </font>
    <font>
      <sz val="11.5"/>
      <color theme="1"/>
      <name val="Arial"/>
      <family val="2"/>
    </font>
    <font>
      <strike/>
      <sz val="11"/>
      <color theme="1"/>
      <name val="Calibri"/>
      <family val="2"/>
    </font>
    <font>
      <sz val="13"/>
      <color rgb="FF000000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trike/>
      <sz val="13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6" fillId="17" borderId="0" xfId="0" applyFont="1" applyFill="1" applyBorder="1" applyAlignment="1">
      <alignment/>
    </xf>
    <xf numFmtId="0" fontId="36" fillId="17" borderId="0" xfId="0" applyFont="1" applyFill="1" applyAlignment="1">
      <alignment/>
    </xf>
    <xf numFmtId="0" fontId="47" fillId="17" borderId="0" xfId="0" applyFont="1" applyFill="1" applyBorder="1" applyAlignment="1">
      <alignment/>
    </xf>
    <xf numFmtId="0" fontId="47" fillId="17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 vertical="center"/>
    </xf>
    <xf numFmtId="0" fontId="0" fillId="0" borderId="0" xfId="0" applyFill="1" applyAlignment="1">
      <alignment/>
    </xf>
    <xf numFmtId="0" fontId="36" fillId="8" borderId="0" xfId="0" applyFont="1" applyFill="1" applyAlignment="1">
      <alignment/>
    </xf>
    <xf numFmtId="0" fontId="47" fillId="8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14" borderId="0" xfId="0" applyFont="1" applyFill="1" applyAlignment="1">
      <alignment/>
    </xf>
    <xf numFmtId="0" fontId="51" fillId="14" borderId="0" xfId="0" applyFont="1" applyFill="1" applyAlignment="1">
      <alignment/>
    </xf>
    <xf numFmtId="0" fontId="4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13</xdr:col>
      <xdr:colOff>0</xdr:colOff>
      <xdr:row>0</xdr:row>
      <xdr:rowOff>571500</xdr:rowOff>
    </xdr:to>
    <xdr:pic>
      <xdr:nvPicPr>
        <xdr:cNvPr id="1" name="BtnRefresh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608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2990850</xdr:colOff>
      <xdr:row>0</xdr:row>
      <xdr:rowOff>561975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0"/>
  <sheetViews>
    <sheetView zoomScale="85" zoomScaleNormal="85" zoomScalePageLayoutView="0" workbookViewId="0" topLeftCell="A1">
      <pane xSplit="18" ySplit="2" topLeftCell="S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R1" sqref="R1"/>
    </sheetView>
  </sheetViews>
  <sheetFormatPr defaultColWidth="9.140625" defaultRowHeight="15"/>
  <cols>
    <col min="1" max="1" width="45.00390625" style="24" customWidth="1"/>
    <col min="2" max="2" width="38.421875" style="0" hidden="1" customWidth="1"/>
    <col min="3" max="3" width="10.28125" style="6" bestFit="1" customWidth="1"/>
    <col min="8" max="9" width="9.140625" style="3" customWidth="1"/>
    <col min="10" max="12" width="9.140625" style="17" customWidth="1"/>
    <col min="14" max="14" width="9.57421875" style="0" customWidth="1"/>
    <col min="18" max="18" width="24.7109375" style="0" bestFit="1" customWidth="1"/>
    <col min="19" max="19" width="23.421875" style="0" customWidth="1"/>
  </cols>
  <sheetData>
    <row r="1" spans="4:18" ht="60" customHeight="1">
      <c r="D1" s="22"/>
      <c r="E1" s="22"/>
      <c r="F1" s="22"/>
      <c r="G1" s="19"/>
      <c r="H1" s="12"/>
      <c r="I1" s="12"/>
      <c r="R1" s="5" t="s">
        <v>13</v>
      </c>
    </row>
    <row r="2" spans="1:18" ht="15">
      <c r="A2" s="45" t="s">
        <v>0</v>
      </c>
      <c r="B2" s="1" t="s">
        <v>10</v>
      </c>
      <c r="C2" s="8" t="s">
        <v>14</v>
      </c>
      <c r="D2" s="23" t="s">
        <v>1</v>
      </c>
      <c r="E2" s="23" t="s">
        <v>2</v>
      </c>
      <c r="F2" s="23" t="s">
        <v>3</v>
      </c>
      <c r="G2" s="20" t="s">
        <v>4</v>
      </c>
      <c r="H2" s="21" t="s">
        <v>5</v>
      </c>
      <c r="I2" s="21" t="s">
        <v>6</v>
      </c>
      <c r="J2" s="18" t="s">
        <v>7</v>
      </c>
      <c r="K2" s="18" t="s">
        <v>8</v>
      </c>
      <c r="L2" s="18" t="s">
        <v>9</v>
      </c>
      <c r="M2" s="2" t="s">
        <v>33</v>
      </c>
      <c r="N2" s="2" t="s">
        <v>34</v>
      </c>
      <c r="O2" s="2" t="s">
        <v>23</v>
      </c>
      <c r="P2" s="2" t="s">
        <v>24</v>
      </c>
      <c r="Q2" s="2" t="s">
        <v>25</v>
      </c>
      <c r="R2" s="2"/>
    </row>
    <row r="3" spans="1:18" ht="15.7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2"/>
      <c r="N3" s="2"/>
      <c r="O3" s="2"/>
      <c r="P3" s="2"/>
      <c r="Q3" s="2"/>
      <c r="R3" s="2"/>
    </row>
    <row r="4" spans="1:17" ht="15">
      <c r="A4" s="38" t="s">
        <v>11</v>
      </c>
      <c r="B4" t="str">
        <f>CONCATENATE(LEFT(A4,FIND(" ",A4,1)-1)," ",MID(A4,FIND(" ",A4,1),FIND(" ",A4,FIND(" ",A4,1)+1)-FIND(" ",A4,1)))</f>
        <v>Глух  Виктория</v>
      </c>
      <c r="C4" s="9">
        <v>52</v>
      </c>
      <c r="D4" s="16">
        <v>70</v>
      </c>
      <c r="E4" s="14">
        <v>75</v>
      </c>
      <c r="F4" s="16">
        <v>60</v>
      </c>
      <c r="G4" s="10">
        <v>35</v>
      </c>
      <c r="H4" s="10">
        <v>40</v>
      </c>
      <c r="I4" s="11">
        <v>42.5</v>
      </c>
      <c r="J4" s="25">
        <v>60</v>
      </c>
      <c r="K4" s="26">
        <v>70</v>
      </c>
      <c r="L4" s="25">
        <v>70</v>
      </c>
      <c r="O4">
        <v>50</v>
      </c>
      <c r="P4">
        <v>40</v>
      </c>
      <c r="Q4">
        <v>70</v>
      </c>
    </row>
    <row r="5" spans="1:17" ht="15">
      <c r="A5" s="46" t="s">
        <v>38</v>
      </c>
      <c r="B5" s="4" t="s">
        <v>12</v>
      </c>
      <c r="D5" s="14">
        <v>120</v>
      </c>
      <c r="E5" s="14">
        <v>140</v>
      </c>
      <c r="F5" s="14">
        <v>160</v>
      </c>
      <c r="G5" s="10">
        <v>115</v>
      </c>
      <c r="H5" s="10">
        <v>120</v>
      </c>
      <c r="I5" s="10">
        <v>130</v>
      </c>
      <c r="J5" s="25">
        <v>120</v>
      </c>
      <c r="K5" s="25">
        <v>140</v>
      </c>
      <c r="L5" s="25">
        <v>170</v>
      </c>
      <c r="O5">
        <v>160</v>
      </c>
      <c r="P5">
        <v>130</v>
      </c>
      <c r="Q5">
        <v>170</v>
      </c>
    </row>
    <row r="6" spans="1:17" ht="15">
      <c r="A6" s="38" t="s">
        <v>39</v>
      </c>
      <c r="B6" t="str">
        <f>CONCATENATE(LEFT(A6,FIND(" ",A6,1)-1)," ",MID(A6,FIND(" ",A6,1),FIND(" ",A6,FIND(" ",A6,1)+1)-FIND(" ",A6,1)))</f>
        <v>Масукова  Альбина</v>
      </c>
      <c r="D6" s="16">
        <v>140</v>
      </c>
      <c r="E6" s="14">
        <v>140</v>
      </c>
      <c r="F6" s="14">
        <v>145</v>
      </c>
      <c r="G6" s="10">
        <v>90</v>
      </c>
      <c r="H6" s="11">
        <v>95</v>
      </c>
      <c r="I6" s="11">
        <v>95</v>
      </c>
      <c r="J6" s="25">
        <v>140</v>
      </c>
      <c r="K6" s="26">
        <v>145</v>
      </c>
      <c r="L6" s="26">
        <v>145</v>
      </c>
      <c r="O6">
        <v>145</v>
      </c>
      <c r="P6">
        <v>90</v>
      </c>
      <c r="Q6">
        <v>140</v>
      </c>
    </row>
    <row r="7" spans="1:17" ht="15">
      <c r="A7" s="38" t="s">
        <v>42</v>
      </c>
      <c r="B7" t="str">
        <f>CONCATENATE(LEFT(A7,FIND(" ",A7,1)-1)," ",MID(A7,FIND(" ",A7,1),FIND(" ",A7,FIND(" ",A7,1)+1)-FIND(" ",A7,1)))</f>
        <v>Споденчук  Даниил</v>
      </c>
      <c r="D7" s="16">
        <v>150</v>
      </c>
      <c r="E7" s="14">
        <v>150</v>
      </c>
      <c r="F7" s="14">
        <v>170</v>
      </c>
      <c r="G7" s="10">
        <v>110</v>
      </c>
      <c r="H7" s="10">
        <v>120</v>
      </c>
      <c r="I7" s="11">
        <v>130</v>
      </c>
      <c r="J7" s="25">
        <v>170</v>
      </c>
      <c r="K7" s="25">
        <v>185</v>
      </c>
      <c r="L7" s="25">
        <v>200</v>
      </c>
      <c r="O7">
        <v>170</v>
      </c>
      <c r="P7">
        <v>120</v>
      </c>
      <c r="Q7">
        <v>200</v>
      </c>
    </row>
    <row r="8" spans="1:17" ht="15">
      <c r="A8" s="38" t="s">
        <v>40</v>
      </c>
      <c r="B8" t="str">
        <f>CONCATENATE(LEFT(A8,FIND(" ",A8,1)-1)," ",MID(A8,FIND(" ",A8,1),FIND(" ",A8,FIND(" ",A8,1)+1)-FIND(" ",A8,1)))</f>
        <v>Закорко  Петр</v>
      </c>
      <c r="D8" s="16">
        <v>160</v>
      </c>
      <c r="E8" s="16">
        <v>160</v>
      </c>
      <c r="F8" s="14">
        <v>160</v>
      </c>
      <c r="G8" s="10">
        <v>105</v>
      </c>
      <c r="H8" s="10">
        <v>110</v>
      </c>
      <c r="I8" s="10">
        <v>115</v>
      </c>
      <c r="J8" s="25">
        <v>140</v>
      </c>
      <c r="K8" s="25">
        <v>160</v>
      </c>
      <c r="L8" s="25">
        <v>170</v>
      </c>
      <c r="O8">
        <v>160</v>
      </c>
      <c r="P8">
        <v>115</v>
      </c>
      <c r="Q8">
        <v>170</v>
      </c>
    </row>
    <row r="9" spans="1:17" ht="15">
      <c r="A9" s="38" t="s">
        <v>41</v>
      </c>
      <c r="B9" t="str">
        <f>CONCATENATE(LEFT(A9,FIND(" ",A9,1)-1)," ",MID(A9,FIND(" ",A9,1),FIND(" ",A9,FIND(" ",A9,1)+1)-FIND(" ",A9,1)))</f>
        <v>Гончаров  Вячеслав</v>
      </c>
      <c r="D9" s="14">
        <v>160</v>
      </c>
      <c r="E9" s="14">
        <v>170</v>
      </c>
      <c r="F9" s="14">
        <v>180</v>
      </c>
      <c r="G9" s="11">
        <v>125</v>
      </c>
      <c r="H9" s="10">
        <v>130</v>
      </c>
      <c r="I9" s="10">
        <v>135</v>
      </c>
      <c r="J9" s="25">
        <v>175</v>
      </c>
      <c r="K9" s="25">
        <v>185</v>
      </c>
      <c r="L9" s="25">
        <v>195</v>
      </c>
      <c r="O9">
        <v>180</v>
      </c>
      <c r="P9">
        <v>135</v>
      </c>
      <c r="Q9">
        <v>195</v>
      </c>
    </row>
    <row r="10" spans="1:12" ht="15.75">
      <c r="A10" s="52" t="s">
        <v>28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7" ht="15">
      <c r="A11" s="38" t="s">
        <v>20</v>
      </c>
      <c r="B11" t="str">
        <f>CONCATENATE(LEFT(A11,FIND(" ",A11,1)-1)," ",MID(A11,FIND(" ",A11,1),FIND(" ",A11,FIND(" ",A11,1)+1)-FIND(" ",A11,1)))</f>
        <v>Кандауров  Ян</v>
      </c>
      <c r="D11" s="13">
        <v>215</v>
      </c>
      <c r="E11" s="16">
        <v>225</v>
      </c>
      <c r="F11" s="16">
        <v>225</v>
      </c>
      <c r="G11" s="10">
        <v>170</v>
      </c>
      <c r="H11" s="11">
        <v>180</v>
      </c>
      <c r="I11" s="10">
        <v>180</v>
      </c>
      <c r="J11" s="26">
        <v>190</v>
      </c>
      <c r="K11" s="25">
        <v>190</v>
      </c>
      <c r="L11" s="26">
        <v>205</v>
      </c>
      <c r="O11">
        <v>215</v>
      </c>
      <c r="P11">
        <v>180</v>
      </c>
      <c r="Q11">
        <v>190</v>
      </c>
    </row>
    <row r="12" spans="1:17" ht="15">
      <c r="A12" s="38" t="s">
        <v>15</v>
      </c>
      <c r="B12" t="str">
        <f>CONCATENATE(LEFT(A12,FIND(" ",A12,1)-1)," ",MID(A12,FIND(" ",A12,1),FIND(" ",A12,FIND(" ",A12,1)+1)-FIND(" ",A12,1)))</f>
        <v>Рукавишников  Вадим</v>
      </c>
      <c r="D12" s="15">
        <v>260</v>
      </c>
      <c r="E12" s="14">
        <v>260</v>
      </c>
      <c r="F12" s="14">
        <v>280</v>
      </c>
      <c r="G12" s="10">
        <v>140</v>
      </c>
      <c r="H12" s="10">
        <v>155</v>
      </c>
      <c r="I12" s="11">
        <v>165</v>
      </c>
      <c r="J12" s="25">
        <v>230</v>
      </c>
      <c r="K12" s="26">
        <v>250</v>
      </c>
      <c r="L12" s="26">
        <v>250</v>
      </c>
      <c r="O12">
        <v>280</v>
      </c>
      <c r="P12">
        <v>155</v>
      </c>
      <c r="Q12">
        <v>230</v>
      </c>
    </row>
    <row r="13" spans="1:12" ht="15">
      <c r="A13" s="39"/>
      <c r="B13" s="40"/>
      <c r="C13" s="41"/>
      <c r="D13" s="42"/>
      <c r="E13" s="43"/>
      <c r="F13" s="44"/>
      <c r="G13" s="43"/>
      <c r="H13" s="44"/>
      <c r="I13" s="43"/>
      <c r="J13" s="43"/>
      <c r="K13" s="44"/>
      <c r="L13" s="43"/>
    </row>
    <row r="14" spans="1:12" ht="15.75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6" ht="17.25">
      <c r="A15" s="27" t="s">
        <v>43</v>
      </c>
      <c r="B15" s="28" t="str">
        <f>CONCATENATE(LEFT(A15,FIND(" ",A15,1)-1)," ",MID(A15,FIND(" ",A15,1),FIND(" ",A15,FIND(" ",A15,1)+1)-FIND(" ",A15,1)))</f>
        <v>Тарарков  Денис</v>
      </c>
      <c r="C15" s="29"/>
      <c r="D15" s="28"/>
      <c r="E15" s="28"/>
      <c r="F15" s="28"/>
      <c r="G15" s="30">
        <v>70</v>
      </c>
      <c r="H15" s="33">
        <v>77.5</v>
      </c>
      <c r="I15" s="33">
        <v>77.5</v>
      </c>
      <c r="J15" s="24"/>
      <c r="K15" s="24"/>
      <c r="L15" s="24"/>
      <c r="P15">
        <v>70</v>
      </c>
    </row>
    <row r="16" spans="1:16" ht="17.25">
      <c r="A16" s="27" t="s">
        <v>44</v>
      </c>
      <c r="B16" s="28" t="str">
        <f>CONCATENATE(LEFT(A16,FIND(" ",A16,1)-1)," ",MID(A16,FIND(" ",A16,1),FIND(" ",A16,FIND(" ",A16,1)+1)-FIND(" ",A16,1)))</f>
        <v>Тян  Александр</v>
      </c>
      <c r="C16" s="29"/>
      <c r="D16" s="28"/>
      <c r="E16" s="28"/>
      <c r="F16" s="28"/>
      <c r="G16" s="30">
        <v>75</v>
      </c>
      <c r="H16" s="33">
        <v>77.5</v>
      </c>
      <c r="I16" s="33">
        <v>77.5</v>
      </c>
      <c r="J16" s="24"/>
      <c r="K16" s="24"/>
      <c r="L16" s="24"/>
      <c r="P16">
        <v>75</v>
      </c>
    </row>
    <row r="17" spans="1:16" ht="17.25">
      <c r="A17" s="27" t="s">
        <v>16</v>
      </c>
      <c r="B17" s="28" t="str">
        <f>CONCATENATE(LEFT(A17,FIND(" ",A17,1)-1)," ",MID(A17,FIND(" ",A17,1),FIND(" ",A17,FIND(" ",A17,1)+1)-FIND(" ",A17,1)))</f>
        <v>Константинов  Алексей</v>
      </c>
      <c r="C17" s="29"/>
      <c r="D17" s="28"/>
      <c r="E17" s="28"/>
      <c r="F17" s="28"/>
      <c r="G17" s="30">
        <v>40</v>
      </c>
      <c r="H17" s="30">
        <v>45</v>
      </c>
      <c r="I17" s="33">
        <v>50</v>
      </c>
      <c r="J17" s="24"/>
      <c r="K17" s="24"/>
      <c r="L17" s="24"/>
      <c r="P17">
        <v>45</v>
      </c>
    </row>
    <row r="18" spans="1:16" ht="17.25">
      <c r="A18" s="27" t="s">
        <v>41</v>
      </c>
      <c r="B18" s="28"/>
      <c r="C18" s="29"/>
      <c r="D18" s="28"/>
      <c r="E18" s="28"/>
      <c r="F18" s="28"/>
      <c r="G18" s="30">
        <v>105</v>
      </c>
      <c r="H18" s="33">
        <v>112</v>
      </c>
      <c r="I18" s="30">
        <v>115</v>
      </c>
      <c r="J18" s="24"/>
      <c r="K18" s="24"/>
      <c r="L18" s="24"/>
      <c r="P18">
        <v>115</v>
      </c>
    </row>
    <row r="19" spans="1:16" ht="17.25">
      <c r="A19" s="27" t="s">
        <v>21</v>
      </c>
      <c r="B19" s="28"/>
      <c r="C19" s="29"/>
      <c r="D19" s="28"/>
      <c r="E19" s="28"/>
      <c r="F19" s="28"/>
      <c r="G19" s="30">
        <v>90</v>
      </c>
      <c r="H19" s="30">
        <v>100</v>
      </c>
      <c r="I19" s="33">
        <v>105</v>
      </c>
      <c r="J19" s="24"/>
      <c r="K19" s="24"/>
      <c r="L19" s="24"/>
      <c r="P19">
        <v>100</v>
      </c>
    </row>
    <row r="20" spans="1:16" ht="17.25">
      <c r="A20" s="27" t="s">
        <v>45</v>
      </c>
      <c r="B20" s="28"/>
      <c r="C20" s="29"/>
      <c r="D20" s="28"/>
      <c r="E20" s="28"/>
      <c r="F20" s="28"/>
      <c r="G20" s="30">
        <v>112.5</v>
      </c>
      <c r="H20" s="30">
        <v>115</v>
      </c>
      <c r="I20" s="33">
        <v>117.5</v>
      </c>
      <c r="J20" s="24"/>
      <c r="K20" s="24"/>
      <c r="L20" s="24"/>
      <c r="P20">
        <v>115</v>
      </c>
    </row>
    <row r="21" spans="1:16" ht="17.25">
      <c r="A21" s="27"/>
      <c r="B21" s="28"/>
      <c r="C21" s="29"/>
      <c r="D21" s="28"/>
      <c r="E21" s="28"/>
      <c r="F21" s="28"/>
      <c r="G21" s="30">
        <v>127.5</v>
      </c>
      <c r="H21" s="30">
        <v>132.5</v>
      </c>
      <c r="I21" s="30">
        <v>137.5</v>
      </c>
      <c r="J21" s="24"/>
      <c r="K21" s="24"/>
      <c r="L21" s="24"/>
      <c r="P21">
        <v>137.5</v>
      </c>
    </row>
    <row r="22" spans="1:12" ht="17.25" customHeight="1">
      <c r="A22" s="52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6" ht="17.25">
      <c r="A23" s="27" t="s">
        <v>46</v>
      </c>
      <c r="B23" s="31" t="str">
        <f>CONCATENATE(LEFT(A23,FIND(" ",A23,1)-1)," ",MID(A23,FIND(" ",A23,1),FIND(" ",A23,FIND(" ",A23,1)+1)-FIND(" ",A23,1)))</f>
        <v>Шудренко  Артем</v>
      </c>
      <c r="C23" s="32"/>
      <c r="D23" s="31"/>
      <c r="E23" s="31"/>
      <c r="F23" s="31"/>
      <c r="G23" s="30">
        <v>300</v>
      </c>
      <c r="H23" s="30">
        <v>310</v>
      </c>
      <c r="I23" s="30">
        <v>320</v>
      </c>
      <c r="J23" s="24"/>
      <c r="K23" s="24"/>
      <c r="L23" s="24"/>
      <c r="P23">
        <v>320</v>
      </c>
    </row>
    <row r="24" spans="1:12" ht="17.25" customHeight="1">
      <c r="A24" s="52" t="s">
        <v>31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6" ht="17.25">
      <c r="A25" s="27" t="s">
        <v>47</v>
      </c>
      <c r="B25" s="31" t="str">
        <f>CONCATENATE(LEFT(A25,FIND(" ",A25,1)-1)," ",MID(A25,FIND(" ",A25,1),FIND(" ",A25,FIND(" ",A25,1)+1)-FIND(" ",A25,1)))</f>
        <v>Казаков  Даниил</v>
      </c>
      <c r="C25" s="32"/>
      <c r="D25" s="31"/>
      <c r="E25" s="31"/>
      <c r="F25" s="31"/>
      <c r="G25" s="30">
        <v>190</v>
      </c>
      <c r="H25" s="30">
        <v>200</v>
      </c>
      <c r="I25" s="33">
        <v>210</v>
      </c>
      <c r="J25" s="24"/>
      <c r="K25" s="24"/>
      <c r="L25" s="24"/>
      <c r="P25">
        <v>200</v>
      </c>
    </row>
    <row r="26" spans="1:16" ht="17.25">
      <c r="A26" s="27" t="s">
        <v>22</v>
      </c>
      <c r="B26" s="28" t="str">
        <f>CONCATENATE(LEFT(A26,FIND(" ",A26,1)-1)," ",MID(A26,FIND(" ",A26,1),FIND(" ",A26,FIND(" ",A26,1)+1)-FIND(" ",A26,1)))</f>
        <v>Забавин  Иван</v>
      </c>
      <c r="C26" s="29"/>
      <c r="D26" s="28"/>
      <c r="E26" s="28"/>
      <c r="F26" s="28"/>
      <c r="G26" s="30">
        <v>190</v>
      </c>
      <c r="H26" s="30">
        <v>200</v>
      </c>
      <c r="I26" s="33">
        <v>207.5</v>
      </c>
      <c r="J26" s="24"/>
      <c r="K26" s="24"/>
      <c r="L26" s="24"/>
      <c r="P26">
        <v>200</v>
      </c>
    </row>
    <row r="27" spans="1:12" ht="17.25" customHeight="1">
      <c r="A27" s="52" t="s">
        <v>32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6" ht="17.25">
      <c r="A28" s="27" t="s">
        <v>48</v>
      </c>
      <c r="B28" s="31"/>
      <c r="C28" s="32"/>
      <c r="D28" s="31"/>
      <c r="E28" s="31"/>
      <c r="F28" s="31"/>
      <c r="G28" s="30"/>
      <c r="H28" s="30"/>
      <c r="I28" s="33"/>
      <c r="J28" s="24"/>
      <c r="K28" s="24"/>
      <c r="L28" s="24"/>
      <c r="P28">
        <v>255</v>
      </c>
    </row>
    <row r="29" spans="1:12" ht="17.25">
      <c r="A29" s="27" t="s">
        <v>17</v>
      </c>
      <c r="B29" s="31" t="str">
        <f>CONCATENATE(LEFT(A29,FIND(" ",A29,1)-1)," ",MID(A29,FIND(" ",A29,1),FIND(" ",A29,FIND(" ",A29,1)+1)-FIND(" ",A29,1)))</f>
        <v>Клименко  Иван</v>
      </c>
      <c r="C29" s="32">
        <v>100</v>
      </c>
      <c r="D29" s="31"/>
      <c r="E29" s="31"/>
      <c r="F29" s="31"/>
      <c r="G29" s="30">
        <v>240</v>
      </c>
      <c r="H29" s="30">
        <v>255</v>
      </c>
      <c r="I29" s="33">
        <v>262.5</v>
      </c>
      <c r="J29" s="24"/>
      <c r="K29" s="24"/>
      <c r="L29" s="24"/>
    </row>
    <row r="30" spans="1:12" ht="17.25">
      <c r="A30" s="27" t="s">
        <v>49</v>
      </c>
      <c r="B30" s="31"/>
      <c r="C30" s="32"/>
      <c r="D30" s="31"/>
      <c r="E30" s="31"/>
      <c r="F30" s="31"/>
      <c r="G30" s="30"/>
      <c r="H30" s="30"/>
      <c r="I30" s="33"/>
      <c r="J30" s="24"/>
      <c r="K30" s="24"/>
      <c r="L30" s="24"/>
    </row>
    <row r="31" spans="1:12" ht="17.25">
      <c r="A31" s="27" t="s">
        <v>51</v>
      </c>
      <c r="B31" s="31"/>
      <c r="C31" s="32"/>
      <c r="D31" s="31"/>
      <c r="E31" s="31"/>
      <c r="F31" s="31"/>
      <c r="G31" s="30"/>
      <c r="H31" s="30"/>
      <c r="I31" s="33"/>
      <c r="J31" s="24"/>
      <c r="K31" s="24"/>
      <c r="L31" s="24"/>
    </row>
    <row r="32" spans="1:12" ht="17.25">
      <c r="A32" s="27" t="s">
        <v>50</v>
      </c>
      <c r="B32" s="31"/>
      <c r="C32" s="32"/>
      <c r="D32" s="31"/>
      <c r="E32" s="31"/>
      <c r="F32" s="31"/>
      <c r="G32" s="30"/>
      <c r="H32" s="30"/>
      <c r="I32" s="33"/>
      <c r="J32" s="24"/>
      <c r="K32" s="24"/>
      <c r="L32" s="24"/>
    </row>
    <row r="33" spans="1:14" ht="15.75">
      <c r="A33" s="52" t="s">
        <v>52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7" ht="17.25">
      <c r="A34" s="34" t="s">
        <v>53</v>
      </c>
      <c r="B34" s="31" t="str">
        <f>CONCATENATE(LEFT(A34,FIND(" ",A34,1)-1)," ",MID(A34,FIND(" ",A34,1),FIND(" ",A34,FIND(" ",A34,1)+1)-FIND(" ",A34,1)))</f>
        <v>Гречаный  Вадим</v>
      </c>
      <c r="C34" s="32"/>
      <c r="D34" s="31"/>
      <c r="E34" s="31"/>
      <c r="F34" s="31"/>
      <c r="G34" s="35"/>
      <c r="H34" s="31"/>
      <c r="I34" s="31"/>
      <c r="J34" s="31"/>
      <c r="K34" s="31"/>
      <c r="L34" s="31"/>
      <c r="M34">
        <v>107.5</v>
      </c>
      <c r="N34">
        <v>29</v>
      </c>
      <c r="O34" s="7"/>
      <c r="P34" s="7"/>
      <c r="Q34" s="7"/>
    </row>
    <row r="35" spans="1:14" s="7" customFormat="1" ht="15.75">
      <c r="A35" s="52" t="s">
        <v>35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7" ht="17.25">
      <c r="A36" s="47" t="s">
        <v>54</v>
      </c>
      <c r="B36" s="28" t="str">
        <f>CONCATENATE(LEFT(A36,FIND(" ",A36,1)-1)," ",MID(A36,FIND(" ",A36,1),FIND(" ",A36,FIND(" ",A36,1)+1)-FIND(" ",A36,1)))</f>
        <v>Маслова  Владлена</v>
      </c>
      <c r="C36" s="29"/>
      <c r="D36" s="28"/>
      <c r="E36" s="28"/>
      <c r="F36" s="28"/>
      <c r="G36" s="28"/>
      <c r="H36" s="28"/>
      <c r="I36" s="28"/>
      <c r="J36" s="37">
        <v>90</v>
      </c>
      <c r="K36" s="37">
        <v>90</v>
      </c>
      <c r="L36" s="36">
        <v>90</v>
      </c>
      <c r="Q36">
        <v>90</v>
      </c>
    </row>
    <row r="37" spans="1:17" ht="17.25">
      <c r="A37" s="47" t="s">
        <v>55</v>
      </c>
      <c r="B37" s="28" t="str">
        <f>CONCATENATE(LEFT(A37,FIND(" ",A37,1)-1)," ",MID(A37,FIND(" ",A37,1),FIND(" ",A37,FIND(" ",A37,1)+1)-FIND(" ",A37,1)))</f>
        <v>Шабанова  Елена</v>
      </c>
      <c r="C37" s="29"/>
      <c r="D37" s="28"/>
      <c r="E37" s="28"/>
      <c r="F37" s="28"/>
      <c r="G37" s="28"/>
      <c r="H37" s="28"/>
      <c r="I37" s="28"/>
      <c r="J37" s="36">
        <v>70</v>
      </c>
      <c r="K37" s="36">
        <v>80</v>
      </c>
      <c r="L37" s="36">
        <v>90</v>
      </c>
      <c r="Q37">
        <v>90</v>
      </c>
    </row>
    <row r="38" spans="1:17" ht="17.25">
      <c r="A38" s="47" t="s">
        <v>56</v>
      </c>
      <c r="B38" s="28" t="str">
        <f>CONCATENATE(LEFT(A38,FIND(" ",A38,1)-1)," ",MID(A38,FIND(" ",A38,1),FIND(" ",A38,FIND(" ",A38,1)+1)-FIND(" ",A38,1)))</f>
        <v>Петрова  Инна</v>
      </c>
      <c r="C38" s="29"/>
      <c r="D38" s="28"/>
      <c r="E38" s="28"/>
      <c r="F38" s="28"/>
      <c r="G38" s="28"/>
      <c r="H38" s="28"/>
      <c r="I38" s="28"/>
      <c r="J38" s="36">
        <v>90</v>
      </c>
      <c r="K38" s="36">
        <v>102.5</v>
      </c>
      <c r="L38" s="36">
        <v>107.5</v>
      </c>
      <c r="Q38">
        <v>107.5</v>
      </c>
    </row>
    <row r="39" spans="1:17" ht="17.25">
      <c r="A39" s="47" t="s">
        <v>18</v>
      </c>
      <c r="B39" s="31" t="str">
        <f>CONCATENATE(LEFT(A39,FIND(" ",A39,1)-1)," ",MID(A39,FIND(" ",A39,1),FIND(" ",A39,FIND(" ",A39,1)+1)-FIND(" ",A39,1)))</f>
        <v>Хозяйкина  Анжелика</v>
      </c>
      <c r="C39" s="32"/>
      <c r="D39" s="31"/>
      <c r="E39" s="31"/>
      <c r="F39" s="31"/>
      <c r="G39" s="31"/>
      <c r="H39" s="31"/>
      <c r="I39" s="31"/>
      <c r="J39" s="36">
        <v>100</v>
      </c>
      <c r="K39" s="36">
        <v>110</v>
      </c>
      <c r="L39" s="36">
        <v>117.5</v>
      </c>
      <c r="Q39">
        <v>117.5</v>
      </c>
    </row>
    <row r="40" spans="1:17" ht="17.25">
      <c r="A40" s="31" t="s">
        <v>57</v>
      </c>
      <c r="B40" s="28" t="str">
        <f>CONCATENATE(LEFT(A40,FIND(" ",A40,1)-1)," ",MID(A40,FIND(" ",A40,1),FIND(" ",A40,FIND(" ",A40,1)+1)-FIND(" ",A40,1)))</f>
        <v>Швецова  Екатерина</v>
      </c>
      <c r="C40" s="29"/>
      <c r="D40" s="28"/>
      <c r="E40" s="28"/>
      <c r="F40" s="28"/>
      <c r="G40" s="28"/>
      <c r="H40" s="28"/>
      <c r="I40" s="28"/>
      <c r="J40" s="37">
        <v>140</v>
      </c>
      <c r="K40" s="36">
        <v>150</v>
      </c>
      <c r="L40" s="36">
        <v>160</v>
      </c>
      <c r="Q40">
        <v>160</v>
      </c>
    </row>
    <row r="41" spans="1:17" ht="18" customHeight="1">
      <c r="A41" s="47" t="s">
        <v>26</v>
      </c>
      <c r="B41" s="28" t="str">
        <f>CONCATENATE(LEFT(A41,FIND(" ",A41,1)-1)," ",MID(A41,FIND(" ",A41,1),FIND(" ",A41,FIND(" ",A41,1)+1)-FIND(" ",A41,1)))</f>
        <v>Поляков  Алексей</v>
      </c>
      <c r="C41" s="29"/>
      <c r="D41" s="28"/>
      <c r="E41" s="28"/>
      <c r="F41" s="28"/>
      <c r="G41" s="28"/>
      <c r="H41" s="28"/>
      <c r="I41" s="28"/>
      <c r="J41" s="36">
        <v>230</v>
      </c>
      <c r="K41" s="36">
        <v>237.5</v>
      </c>
      <c r="L41" s="37">
        <v>240</v>
      </c>
      <c r="Q41">
        <v>237.5</v>
      </c>
    </row>
    <row r="42" spans="1:12" ht="15.75">
      <c r="A42" s="5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7" ht="17.25">
      <c r="A43" s="31" t="s">
        <v>19</v>
      </c>
      <c r="B43" s="28" t="str">
        <f>CONCATENATE(LEFT(A43,FIND(" ",A43,1)-1)," ",MID(A43,FIND(" ",A43,1),FIND(" ",A43,FIND(" ",A43,1)+1)-FIND(" ",A43,1)))</f>
        <v>Изаак  Андрей</v>
      </c>
      <c r="C43" s="29">
        <v>110</v>
      </c>
      <c r="D43" s="28"/>
      <c r="E43" s="28"/>
      <c r="F43" s="28"/>
      <c r="G43" s="28"/>
      <c r="H43" s="28"/>
      <c r="I43" s="28"/>
      <c r="J43" s="36">
        <v>175</v>
      </c>
      <c r="K43" s="36">
        <v>185</v>
      </c>
      <c r="L43" s="37">
        <v>195</v>
      </c>
      <c r="Q43">
        <v>185</v>
      </c>
    </row>
    <row r="44" spans="1:12" ht="15.75">
      <c r="A44" s="52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7" ht="17.25">
      <c r="A45" s="31" t="s">
        <v>58</v>
      </c>
      <c r="B45" s="28" t="str">
        <f>CONCATENATE(LEFT(A45,FIND(" ",A45,1)-1)," ",MID(A45,FIND(" ",A45,1),FIND(" ",A45,FIND(" ",A45,1)+1)-FIND(" ",A45,1)))</f>
        <v>Бодягин  Иван</v>
      </c>
      <c r="C45" s="29">
        <v>90</v>
      </c>
      <c r="D45" s="28"/>
      <c r="E45" s="28"/>
      <c r="F45" s="28"/>
      <c r="G45" s="28"/>
      <c r="H45" s="28"/>
      <c r="I45" s="28"/>
      <c r="J45" s="36">
        <v>230</v>
      </c>
      <c r="K45" s="36">
        <v>242.5</v>
      </c>
      <c r="L45" s="37">
        <v>250</v>
      </c>
      <c r="Q45">
        <v>242.5</v>
      </c>
    </row>
    <row r="46" spans="10:12" ht="15">
      <c r="J46" s="24"/>
      <c r="K46" s="24"/>
      <c r="L46" s="24"/>
    </row>
    <row r="47" spans="10:12" ht="15">
      <c r="J47" s="24"/>
      <c r="K47" s="24"/>
      <c r="L47" s="24"/>
    </row>
    <row r="48" spans="10:12" ht="15">
      <c r="J48" s="24"/>
      <c r="K48" s="24"/>
      <c r="L48" s="24"/>
    </row>
    <row r="49" spans="10:12" ht="15">
      <c r="J49" s="24"/>
      <c r="K49" s="24"/>
      <c r="L49" s="24"/>
    </row>
    <row r="50" spans="10:12" ht="15">
      <c r="J50" s="24"/>
      <c r="K50" s="24"/>
      <c r="L50" s="24"/>
    </row>
    <row r="51" spans="10:12" ht="15">
      <c r="J51" s="24"/>
      <c r="K51" s="24"/>
      <c r="L51" s="24"/>
    </row>
    <row r="52" spans="10:12" ht="15">
      <c r="J52" s="24"/>
      <c r="K52" s="24"/>
      <c r="L52" s="24"/>
    </row>
    <row r="53" spans="10:12" ht="15">
      <c r="J53" s="24"/>
      <c r="K53" s="24"/>
      <c r="L53" s="24"/>
    </row>
    <row r="54" spans="10:12" ht="15">
      <c r="J54" s="24"/>
      <c r="K54" s="24"/>
      <c r="L54" s="24"/>
    </row>
    <row r="55" spans="10:12" ht="15">
      <c r="J55" s="24"/>
      <c r="K55" s="24"/>
      <c r="L55" s="24"/>
    </row>
    <row r="56" spans="10:12" ht="15">
      <c r="J56" s="24"/>
      <c r="K56" s="24"/>
      <c r="L56" s="24"/>
    </row>
    <row r="57" spans="10:12" ht="15">
      <c r="J57" s="24"/>
      <c r="K57" s="24"/>
      <c r="L57" s="24"/>
    </row>
    <row r="58" spans="10:12" ht="15">
      <c r="J58" s="24"/>
      <c r="K58" s="24"/>
      <c r="L58" s="24"/>
    </row>
    <row r="59" spans="10:12" ht="15">
      <c r="J59" s="24"/>
      <c r="K59" s="24"/>
      <c r="L59" s="24"/>
    </row>
    <row r="60" spans="10:12" ht="15">
      <c r="J60" s="24"/>
      <c r="K60" s="24"/>
      <c r="L60" s="24"/>
    </row>
  </sheetData>
  <sheetProtection/>
  <mergeCells count="10">
    <mergeCell ref="A3:L3"/>
    <mergeCell ref="A10:L10"/>
    <mergeCell ref="A44:L44"/>
    <mergeCell ref="A42:L42"/>
    <mergeCell ref="A14:L14"/>
    <mergeCell ref="A22:L22"/>
    <mergeCell ref="A24:L24"/>
    <mergeCell ref="A27:L27"/>
    <mergeCell ref="A33:N33"/>
    <mergeCell ref="A35:N3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53"/>
  <sheetViews>
    <sheetView tabSelected="1" zoomScale="85" zoomScaleNormal="85" zoomScalePageLayoutView="0" workbookViewId="0" topLeftCell="A1">
      <selection activeCell="R4" sqref="R4"/>
    </sheetView>
  </sheetViews>
  <sheetFormatPr defaultColWidth="9.140625" defaultRowHeight="15"/>
  <cols>
    <col min="1" max="1" width="39.57421875" style="0" customWidth="1"/>
    <col min="2" max="2" width="10.28125" style="0" customWidth="1"/>
    <col min="3" max="3" width="10.8515625" style="0" customWidth="1"/>
    <col min="14" max="14" width="11.7109375" style="0" customWidth="1"/>
    <col min="17" max="17" width="8.140625" style="0" customWidth="1"/>
    <col min="18" max="18" width="36.28125" style="0" customWidth="1"/>
  </cols>
  <sheetData>
    <row r="4" spans="1:18" ht="60">
      <c r="A4" s="45" t="s">
        <v>0</v>
      </c>
      <c r="B4" s="8" t="s">
        <v>60</v>
      </c>
      <c r="C4" s="8" t="s">
        <v>61</v>
      </c>
      <c r="D4" s="23" t="s">
        <v>1</v>
      </c>
      <c r="E4" s="23" t="s">
        <v>2</v>
      </c>
      <c r="F4" s="23" t="s">
        <v>3</v>
      </c>
      <c r="G4" s="20" t="s">
        <v>4</v>
      </c>
      <c r="H4" s="21" t="s">
        <v>5</v>
      </c>
      <c r="I4" s="21" t="s">
        <v>6</v>
      </c>
      <c r="J4" s="18" t="s">
        <v>7</v>
      </c>
      <c r="K4" s="18" t="s">
        <v>8</v>
      </c>
      <c r="L4" s="18" t="s">
        <v>9</v>
      </c>
      <c r="M4" s="2" t="s">
        <v>75</v>
      </c>
      <c r="N4" s="2" t="s">
        <v>76</v>
      </c>
      <c r="O4" s="2" t="s">
        <v>23</v>
      </c>
      <c r="P4" s="2" t="s">
        <v>24</v>
      </c>
      <c r="Q4" s="2" t="s">
        <v>25</v>
      </c>
      <c r="R4" s="5" t="s">
        <v>13</v>
      </c>
    </row>
    <row r="5" spans="1:17" ht="15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"/>
      <c r="N5" s="2"/>
      <c r="O5" s="2"/>
      <c r="P5" s="2"/>
      <c r="Q5" s="2"/>
    </row>
    <row r="6" spans="1:17" ht="15">
      <c r="A6" s="38" t="s">
        <v>11</v>
      </c>
      <c r="B6" s="9">
        <v>52</v>
      </c>
      <c r="C6" s="9" t="s">
        <v>63</v>
      </c>
      <c r="D6" s="14">
        <v>55</v>
      </c>
      <c r="E6" s="14">
        <v>60</v>
      </c>
      <c r="F6" s="16">
        <v>65</v>
      </c>
      <c r="G6" s="10">
        <v>35</v>
      </c>
      <c r="H6" s="10">
        <v>40</v>
      </c>
      <c r="I6" s="10">
        <v>42.5</v>
      </c>
      <c r="J6" s="25">
        <v>70</v>
      </c>
      <c r="K6" s="25">
        <v>75</v>
      </c>
      <c r="L6" s="26">
        <v>80</v>
      </c>
      <c r="O6">
        <v>60</v>
      </c>
      <c r="P6">
        <v>42.5</v>
      </c>
      <c r="Q6">
        <v>75</v>
      </c>
    </row>
    <row r="7" spans="1:17" ht="15">
      <c r="A7" s="46" t="s">
        <v>38</v>
      </c>
      <c r="B7" s="6">
        <v>52</v>
      </c>
      <c r="C7" s="9" t="s">
        <v>63</v>
      </c>
      <c r="D7" s="14">
        <v>67.5</v>
      </c>
      <c r="E7" s="14">
        <v>70</v>
      </c>
      <c r="F7" s="16">
        <v>72.5</v>
      </c>
      <c r="G7" s="10">
        <v>45</v>
      </c>
      <c r="H7" s="10">
        <v>50</v>
      </c>
      <c r="I7" s="10">
        <v>52.5</v>
      </c>
      <c r="J7" s="25">
        <v>75</v>
      </c>
      <c r="K7" s="25">
        <v>80</v>
      </c>
      <c r="L7" s="25">
        <v>85</v>
      </c>
      <c r="O7">
        <v>70</v>
      </c>
      <c r="P7">
        <v>52.5</v>
      </c>
      <c r="Q7">
        <v>85</v>
      </c>
    </row>
    <row r="8" spans="1:17" ht="15">
      <c r="A8" s="38" t="s">
        <v>39</v>
      </c>
      <c r="B8" s="6">
        <v>52</v>
      </c>
      <c r="C8" s="9" t="s">
        <v>63</v>
      </c>
      <c r="D8" s="16">
        <v>80</v>
      </c>
      <c r="E8" s="14">
        <v>80</v>
      </c>
      <c r="F8" s="16">
        <v>85</v>
      </c>
      <c r="G8" s="10">
        <v>35</v>
      </c>
      <c r="H8" s="11">
        <v>40</v>
      </c>
      <c r="I8" s="11">
        <v>40</v>
      </c>
      <c r="J8" s="25">
        <v>110</v>
      </c>
      <c r="K8" s="25">
        <v>115</v>
      </c>
      <c r="L8" s="26">
        <v>125</v>
      </c>
      <c r="O8">
        <v>80</v>
      </c>
      <c r="P8">
        <v>35</v>
      </c>
      <c r="Q8">
        <v>115</v>
      </c>
    </row>
    <row r="9" spans="1:17" ht="15">
      <c r="A9" s="38" t="s">
        <v>42</v>
      </c>
      <c r="B9" s="6">
        <v>75</v>
      </c>
      <c r="C9" s="6" t="s">
        <v>62</v>
      </c>
      <c r="D9" s="16">
        <v>110</v>
      </c>
      <c r="E9" s="14">
        <v>120</v>
      </c>
      <c r="F9" s="16">
        <v>130</v>
      </c>
      <c r="G9" s="10">
        <v>80</v>
      </c>
      <c r="H9" s="11">
        <v>85</v>
      </c>
      <c r="I9" s="10">
        <v>85</v>
      </c>
      <c r="J9" s="25">
        <v>115</v>
      </c>
      <c r="K9" s="25">
        <v>125</v>
      </c>
      <c r="L9" s="25">
        <v>132.5</v>
      </c>
      <c r="O9">
        <v>120</v>
      </c>
      <c r="P9">
        <v>85</v>
      </c>
      <c r="Q9">
        <v>132.5</v>
      </c>
    </row>
    <row r="10" spans="1:17" ht="15">
      <c r="A10" s="38" t="s">
        <v>40</v>
      </c>
      <c r="B10" s="6">
        <v>82.5</v>
      </c>
      <c r="C10" s="6" t="s">
        <v>63</v>
      </c>
      <c r="D10" s="14">
        <v>115</v>
      </c>
      <c r="E10" s="14">
        <v>125</v>
      </c>
      <c r="F10" s="16">
        <v>135</v>
      </c>
      <c r="G10" s="10">
        <v>85</v>
      </c>
      <c r="H10" s="10">
        <v>97.5</v>
      </c>
      <c r="I10" s="11">
        <v>107.5</v>
      </c>
      <c r="J10" s="25">
        <v>110</v>
      </c>
      <c r="K10" s="25">
        <v>125</v>
      </c>
      <c r="L10" s="25">
        <v>135</v>
      </c>
      <c r="O10">
        <v>125</v>
      </c>
      <c r="P10">
        <v>97.5</v>
      </c>
      <c r="Q10">
        <v>135</v>
      </c>
    </row>
    <row r="11" spans="1:17" ht="15">
      <c r="A11" s="38" t="s">
        <v>41</v>
      </c>
      <c r="B11" s="6">
        <v>90</v>
      </c>
      <c r="C11" s="6" t="s">
        <v>64</v>
      </c>
      <c r="D11" s="14">
        <v>160</v>
      </c>
      <c r="E11" s="14">
        <v>170</v>
      </c>
      <c r="F11" s="16">
        <v>180</v>
      </c>
      <c r="G11" s="10">
        <v>127</v>
      </c>
      <c r="H11" s="10">
        <v>135</v>
      </c>
      <c r="I11" s="11">
        <v>142.5</v>
      </c>
      <c r="J11" s="25">
        <v>160</v>
      </c>
      <c r="K11" s="25">
        <v>175</v>
      </c>
      <c r="L11" s="25">
        <v>185</v>
      </c>
      <c r="O11">
        <v>170</v>
      </c>
      <c r="P11">
        <v>135</v>
      </c>
      <c r="Q11">
        <v>185</v>
      </c>
    </row>
    <row r="12" spans="1:12" ht="15.75">
      <c r="A12" s="52" t="s">
        <v>59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7" ht="15">
      <c r="A13" s="38" t="s">
        <v>20</v>
      </c>
      <c r="B13" s="6">
        <v>110</v>
      </c>
      <c r="C13" s="6" t="s">
        <v>62</v>
      </c>
      <c r="D13" s="13">
        <v>170</v>
      </c>
      <c r="E13" s="13">
        <v>180</v>
      </c>
      <c r="F13" s="16">
        <v>185</v>
      </c>
      <c r="G13" s="10">
        <v>100</v>
      </c>
      <c r="H13" s="10">
        <v>110</v>
      </c>
      <c r="I13" s="11">
        <v>115</v>
      </c>
      <c r="J13" s="25">
        <v>180</v>
      </c>
      <c r="K13" s="25">
        <v>195</v>
      </c>
      <c r="L13" s="25">
        <v>205</v>
      </c>
      <c r="O13">
        <v>180</v>
      </c>
      <c r="P13">
        <v>110</v>
      </c>
      <c r="Q13">
        <v>205</v>
      </c>
    </row>
    <row r="14" spans="1:12" ht="15.75">
      <c r="A14" s="52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7" ht="15">
      <c r="A15" s="38" t="s">
        <v>15</v>
      </c>
      <c r="B15" s="6">
        <v>100</v>
      </c>
      <c r="C15" s="6" t="s">
        <v>63</v>
      </c>
      <c r="D15" s="14">
        <v>230</v>
      </c>
      <c r="E15" s="14">
        <v>235</v>
      </c>
      <c r="F15" s="16">
        <v>240</v>
      </c>
      <c r="G15" s="10">
        <v>160</v>
      </c>
      <c r="H15" s="10">
        <v>165</v>
      </c>
      <c r="I15" s="11">
        <v>170</v>
      </c>
      <c r="J15" s="25">
        <v>250</v>
      </c>
      <c r="K15" s="25">
        <v>260</v>
      </c>
      <c r="L15" s="26">
        <v>265</v>
      </c>
      <c r="O15">
        <v>235</v>
      </c>
      <c r="P15">
        <v>165</v>
      </c>
      <c r="Q15">
        <v>260</v>
      </c>
    </row>
    <row r="16" spans="1:12" ht="15">
      <c r="A16" s="39"/>
      <c r="B16" s="41"/>
      <c r="C16" s="41"/>
      <c r="D16" s="42"/>
      <c r="E16" s="43"/>
      <c r="F16" s="44"/>
      <c r="G16" s="43"/>
      <c r="H16" s="44"/>
      <c r="I16" s="43"/>
      <c r="J16" s="43"/>
      <c r="K16" s="44"/>
      <c r="L16" s="43"/>
    </row>
    <row r="17" spans="1:12" ht="15.75">
      <c r="A17" s="52" t="s">
        <v>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6" ht="17.25">
      <c r="A18" s="27" t="s">
        <v>43</v>
      </c>
      <c r="B18" s="29">
        <v>75</v>
      </c>
      <c r="C18" s="29" t="s">
        <v>62</v>
      </c>
      <c r="D18" s="28"/>
      <c r="E18" s="28"/>
      <c r="F18" s="28"/>
      <c r="G18" s="30">
        <v>95</v>
      </c>
      <c r="H18" s="33">
        <v>107.5</v>
      </c>
      <c r="I18" s="33">
        <v>107.5</v>
      </c>
      <c r="J18" s="24"/>
      <c r="K18" s="24"/>
      <c r="L18" s="24"/>
      <c r="P18">
        <v>95</v>
      </c>
    </row>
    <row r="19" spans="1:16" ht="17.25">
      <c r="A19" s="27" t="s">
        <v>67</v>
      </c>
      <c r="B19" s="29">
        <v>100</v>
      </c>
      <c r="C19" s="29" t="s">
        <v>62</v>
      </c>
      <c r="D19" s="28"/>
      <c r="E19" s="28"/>
      <c r="F19" s="28"/>
      <c r="G19" s="30">
        <v>120</v>
      </c>
      <c r="H19" s="33">
        <v>122.5</v>
      </c>
      <c r="I19" s="30">
        <v>122.5</v>
      </c>
      <c r="J19" s="24"/>
      <c r="K19" s="24"/>
      <c r="L19" s="24"/>
      <c r="P19">
        <v>122.5</v>
      </c>
    </row>
    <row r="20" spans="1:16" ht="17.25">
      <c r="A20" s="27" t="s">
        <v>44</v>
      </c>
      <c r="B20" s="29">
        <v>82.5</v>
      </c>
      <c r="C20" s="29" t="s">
        <v>63</v>
      </c>
      <c r="D20" s="28"/>
      <c r="E20" s="28"/>
      <c r="F20" s="28"/>
      <c r="G20" s="33">
        <v>125</v>
      </c>
      <c r="H20" s="30">
        <v>125</v>
      </c>
      <c r="I20" s="33">
        <v>130</v>
      </c>
      <c r="J20" s="24"/>
      <c r="K20" s="24"/>
      <c r="L20" s="24"/>
      <c r="P20">
        <v>125</v>
      </c>
    </row>
    <row r="21" spans="1:16" ht="17.25">
      <c r="A21" s="27" t="s">
        <v>16</v>
      </c>
      <c r="B21" s="29">
        <v>90</v>
      </c>
      <c r="C21" s="29" t="s">
        <v>63</v>
      </c>
      <c r="D21" s="28"/>
      <c r="E21" s="28"/>
      <c r="F21" s="28"/>
      <c r="G21" s="33">
        <v>130</v>
      </c>
      <c r="H21" s="30">
        <v>135</v>
      </c>
      <c r="I21" s="33">
        <v>140</v>
      </c>
      <c r="J21" s="24"/>
      <c r="K21" s="24"/>
      <c r="L21" s="24"/>
      <c r="P21">
        <v>135</v>
      </c>
    </row>
    <row r="22" spans="1:16" ht="17.25">
      <c r="A22" s="27" t="s">
        <v>41</v>
      </c>
      <c r="B22" s="29">
        <v>90</v>
      </c>
      <c r="C22" s="29" t="s">
        <v>64</v>
      </c>
      <c r="D22" s="28"/>
      <c r="E22" s="28"/>
      <c r="F22" s="28"/>
      <c r="G22" s="30"/>
      <c r="H22" s="30"/>
      <c r="I22" s="30">
        <v>135</v>
      </c>
      <c r="J22" s="24" t="s">
        <v>65</v>
      </c>
      <c r="K22" s="24"/>
      <c r="L22" s="24"/>
      <c r="P22">
        <v>135</v>
      </c>
    </row>
    <row r="23" spans="1:16" ht="17.25">
      <c r="A23" s="27" t="s">
        <v>68</v>
      </c>
      <c r="B23" s="29">
        <v>110</v>
      </c>
      <c r="C23" s="29" t="s">
        <v>64</v>
      </c>
      <c r="D23" s="28"/>
      <c r="E23" s="28"/>
      <c r="F23" s="28"/>
      <c r="G23" s="30">
        <v>140</v>
      </c>
      <c r="H23" s="33">
        <v>147.5</v>
      </c>
      <c r="I23" s="30">
        <v>147.5</v>
      </c>
      <c r="J23" s="24"/>
      <c r="K23" s="24"/>
      <c r="L23" s="24"/>
      <c r="P23">
        <v>147.5</v>
      </c>
    </row>
    <row r="24" spans="1:16" ht="17.25">
      <c r="A24" s="27" t="s">
        <v>21</v>
      </c>
      <c r="B24" s="29">
        <v>100</v>
      </c>
      <c r="C24" s="29" t="s">
        <v>66</v>
      </c>
      <c r="D24" s="28"/>
      <c r="E24" s="28"/>
      <c r="F24" s="28"/>
      <c r="G24" s="30">
        <v>145</v>
      </c>
      <c r="H24" s="30">
        <v>155</v>
      </c>
      <c r="I24" s="30">
        <v>162.5</v>
      </c>
      <c r="J24" s="24"/>
      <c r="K24" s="24"/>
      <c r="L24" s="24"/>
      <c r="P24">
        <v>162.5</v>
      </c>
    </row>
    <row r="25" spans="1:16" ht="17.25">
      <c r="A25" s="27" t="s">
        <v>45</v>
      </c>
      <c r="B25" s="29">
        <v>100</v>
      </c>
      <c r="C25" s="29" t="s">
        <v>63</v>
      </c>
      <c r="D25" s="28"/>
      <c r="E25" s="28"/>
      <c r="F25" s="28"/>
      <c r="G25" s="30">
        <v>180</v>
      </c>
      <c r="H25" s="33">
        <v>192.5</v>
      </c>
      <c r="I25" s="33">
        <v>192.5</v>
      </c>
      <c r="J25" s="24"/>
      <c r="K25" s="24"/>
      <c r="L25" s="24"/>
      <c r="P25">
        <v>180</v>
      </c>
    </row>
    <row r="26" spans="1:12" ht="15.75">
      <c r="A26" s="52" t="s">
        <v>70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6" ht="17.25">
      <c r="A27" s="27" t="s">
        <v>69</v>
      </c>
      <c r="B27" s="29">
        <v>56</v>
      </c>
      <c r="C27" s="29" t="s">
        <v>64</v>
      </c>
      <c r="D27" s="28"/>
      <c r="E27" s="28"/>
      <c r="F27" s="28"/>
      <c r="G27" s="30">
        <v>102.5</v>
      </c>
      <c r="H27" s="33">
        <v>112.5</v>
      </c>
      <c r="I27" s="33">
        <v>112.5</v>
      </c>
      <c r="J27" s="24"/>
      <c r="K27" s="24"/>
      <c r="L27" s="24"/>
      <c r="P27">
        <v>102.5</v>
      </c>
    </row>
    <row r="28" spans="1:12" ht="15.75">
      <c r="A28" s="52" t="s">
        <v>30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6" ht="17.25">
      <c r="A29" s="27" t="s">
        <v>46</v>
      </c>
      <c r="B29" s="32">
        <v>125</v>
      </c>
      <c r="C29" s="29" t="s">
        <v>63</v>
      </c>
      <c r="D29" s="31"/>
      <c r="E29" s="31"/>
      <c r="F29" s="31"/>
      <c r="G29" s="33">
        <v>217.5</v>
      </c>
      <c r="H29" s="33">
        <v>217.5</v>
      </c>
      <c r="I29" s="30">
        <v>217.5</v>
      </c>
      <c r="J29" s="24"/>
      <c r="K29" s="24"/>
      <c r="L29" s="24"/>
      <c r="P29">
        <v>217.5</v>
      </c>
    </row>
    <row r="30" spans="1:12" ht="15.75">
      <c r="A30" s="52" t="s">
        <v>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6" ht="17.25">
      <c r="A31" s="27" t="s">
        <v>47</v>
      </c>
      <c r="B31" s="32">
        <v>82.5</v>
      </c>
      <c r="C31" s="29" t="s">
        <v>64</v>
      </c>
      <c r="D31" s="31"/>
      <c r="E31" s="31"/>
      <c r="F31" s="31"/>
      <c r="G31" s="30">
        <v>130</v>
      </c>
      <c r="H31" s="30">
        <v>140</v>
      </c>
      <c r="I31" s="33">
        <v>150</v>
      </c>
      <c r="J31" s="24"/>
      <c r="K31" s="24"/>
      <c r="L31" s="24"/>
      <c r="P31">
        <v>140</v>
      </c>
    </row>
    <row r="32" spans="1:16" ht="17.25">
      <c r="A32" s="27" t="s">
        <v>71</v>
      </c>
      <c r="B32" s="32">
        <v>100</v>
      </c>
      <c r="C32" s="29" t="s">
        <v>63</v>
      </c>
      <c r="D32" s="31"/>
      <c r="E32" s="31"/>
      <c r="F32" s="31"/>
      <c r="G32" s="30">
        <v>192.5</v>
      </c>
      <c r="H32" s="33">
        <v>200</v>
      </c>
      <c r="I32" s="30">
        <v>200</v>
      </c>
      <c r="J32" s="24"/>
      <c r="K32" s="24"/>
      <c r="L32" s="24"/>
      <c r="P32">
        <v>200</v>
      </c>
    </row>
    <row r="33" spans="1:16" ht="17.25">
      <c r="A33" s="27" t="s">
        <v>22</v>
      </c>
      <c r="B33" s="29">
        <v>110</v>
      </c>
      <c r="C33" s="29" t="s">
        <v>63</v>
      </c>
      <c r="D33" s="28"/>
      <c r="E33" s="28"/>
      <c r="F33" s="28"/>
      <c r="G33" s="30">
        <v>200</v>
      </c>
      <c r="H33" s="33">
        <v>207.5</v>
      </c>
      <c r="I33" s="33">
        <v>210</v>
      </c>
      <c r="J33" s="24"/>
      <c r="K33" s="24"/>
      <c r="L33" s="24"/>
      <c r="P33">
        <v>200</v>
      </c>
    </row>
    <row r="34" spans="1:12" ht="15.75">
      <c r="A34" s="52" t="s">
        <v>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6" ht="17.25">
      <c r="A35" s="27" t="s">
        <v>48</v>
      </c>
      <c r="B35" s="32">
        <v>90</v>
      </c>
      <c r="C35" s="29" t="s">
        <v>66</v>
      </c>
      <c r="D35" s="31"/>
      <c r="E35" s="31"/>
      <c r="F35" s="31"/>
      <c r="G35" s="30">
        <v>130</v>
      </c>
      <c r="H35" s="33">
        <v>160</v>
      </c>
      <c r="I35" s="33">
        <v>160</v>
      </c>
      <c r="J35" s="24"/>
      <c r="K35" s="24"/>
      <c r="L35" s="24"/>
      <c r="P35">
        <v>130</v>
      </c>
    </row>
    <row r="36" spans="1:16" ht="17.25">
      <c r="A36" s="27" t="s">
        <v>17</v>
      </c>
      <c r="B36" s="32">
        <v>100</v>
      </c>
      <c r="C36" s="29" t="s">
        <v>63</v>
      </c>
      <c r="D36" s="31"/>
      <c r="E36" s="31"/>
      <c r="F36" s="31"/>
      <c r="G36" s="30">
        <v>255</v>
      </c>
      <c r="H36" s="33">
        <v>272.5</v>
      </c>
      <c r="I36" s="33">
        <v>272.5</v>
      </c>
      <c r="J36" s="24"/>
      <c r="K36" s="24"/>
      <c r="L36" s="24"/>
      <c r="P36">
        <v>255</v>
      </c>
    </row>
    <row r="37" spans="1:16" ht="17.25">
      <c r="A37" s="27" t="s">
        <v>49</v>
      </c>
      <c r="B37" s="32">
        <v>110</v>
      </c>
      <c r="C37" s="32" t="s">
        <v>73</v>
      </c>
      <c r="D37" s="31"/>
      <c r="E37" s="31"/>
      <c r="F37" s="31"/>
      <c r="G37" s="30">
        <v>200</v>
      </c>
      <c r="H37" s="30">
        <v>230</v>
      </c>
      <c r="I37" s="33">
        <v>235</v>
      </c>
      <c r="J37" s="24"/>
      <c r="K37" s="24"/>
      <c r="L37" s="24"/>
      <c r="P37">
        <v>230</v>
      </c>
    </row>
    <row r="38" spans="1:16" ht="17.25">
      <c r="A38" s="27" t="s">
        <v>51</v>
      </c>
      <c r="B38" s="32">
        <v>110</v>
      </c>
      <c r="C38" s="29" t="s">
        <v>63</v>
      </c>
      <c r="D38" s="31"/>
      <c r="E38" s="31"/>
      <c r="F38" s="31"/>
      <c r="G38" s="30">
        <v>250</v>
      </c>
      <c r="H38" s="33">
        <v>270</v>
      </c>
      <c r="I38" s="30">
        <v>275</v>
      </c>
      <c r="J38" s="24"/>
      <c r="K38" s="24"/>
      <c r="L38" s="24"/>
      <c r="P38">
        <v>275</v>
      </c>
    </row>
    <row r="39" spans="1:16" ht="17.25">
      <c r="A39" s="27" t="s">
        <v>50</v>
      </c>
      <c r="B39" s="32">
        <v>125</v>
      </c>
      <c r="C39" s="29" t="s">
        <v>63</v>
      </c>
      <c r="D39" s="31"/>
      <c r="E39" s="31"/>
      <c r="F39" s="31"/>
      <c r="G39" s="30">
        <v>270</v>
      </c>
      <c r="H39" s="33">
        <v>300</v>
      </c>
      <c r="I39" s="33">
        <v>300</v>
      </c>
      <c r="J39" s="24"/>
      <c r="K39" s="24"/>
      <c r="L39" s="24"/>
      <c r="P39">
        <v>270</v>
      </c>
    </row>
    <row r="40" spans="1:14" ht="15.75">
      <c r="A40" s="52" t="s">
        <v>52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7" ht="17.25">
      <c r="A41" s="34" t="s">
        <v>53</v>
      </c>
      <c r="B41" s="32">
        <v>125</v>
      </c>
      <c r="C41" s="32" t="s">
        <v>66</v>
      </c>
      <c r="D41" s="31"/>
      <c r="E41" s="31"/>
      <c r="F41" s="31"/>
      <c r="G41" s="49"/>
      <c r="H41" s="31"/>
      <c r="I41" s="31"/>
      <c r="J41" s="31"/>
      <c r="K41" s="31"/>
      <c r="L41" s="31"/>
      <c r="M41" s="50">
        <v>75</v>
      </c>
      <c r="N41" s="50">
        <v>67</v>
      </c>
      <c r="O41" s="7"/>
      <c r="P41" s="7"/>
      <c r="Q41" s="7"/>
    </row>
    <row r="42" spans="1:17" ht="15.75">
      <c r="A42" s="53" t="s">
        <v>72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7"/>
      <c r="P42" s="7"/>
      <c r="Q42" s="7"/>
    </row>
    <row r="43" spans="1:17" ht="17.25">
      <c r="A43" s="34" t="s">
        <v>47</v>
      </c>
      <c r="B43" s="32">
        <v>82.5</v>
      </c>
      <c r="C43" s="32" t="s">
        <v>64</v>
      </c>
      <c r="D43" s="31" t="s">
        <v>74</v>
      </c>
      <c r="E43" s="31"/>
      <c r="F43" s="31"/>
      <c r="G43" s="49"/>
      <c r="H43" s="31"/>
      <c r="I43" s="31"/>
      <c r="J43" s="31"/>
      <c r="K43" s="31"/>
      <c r="L43" s="31"/>
      <c r="M43" s="51">
        <v>80</v>
      </c>
      <c r="N43" s="51">
        <v>24</v>
      </c>
      <c r="O43" s="7"/>
      <c r="P43" s="7"/>
      <c r="Q43" s="7"/>
    </row>
    <row r="44" spans="1:17" ht="15.75">
      <c r="A44" s="52" t="s">
        <v>35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7"/>
      <c r="P44" s="7"/>
      <c r="Q44" s="7"/>
    </row>
    <row r="45" spans="1:17" ht="17.25">
      <c r="A45" s="48" t="s">
        <v>54</v>
      </c>
      <c r="B45" s="29">
        <v>44</v>
      </c>
      <c r="C45" s="29" t="s">
        <v>63</v>
      </c>
      <c r="D45" s="28"/>
      <c r="E45" s="28"/>
      <c r="F45" s="28"/>
      <c r="G45" s="28"/>
      <c r="H45" s="28"/>
      <c r="I45" s="28"/>
      <c r="J45" s="37">
        <v>90</v>
      </c>
      <c r="K45" s="37">
        <v>90</v>
      </c>
      <c r="L45" s="36">
        <v>90</v>
      </c>
      <c r="Q45">
        <v>90</v>
      </c>
    </row>
    <row r="46" spans="1:17" ht="17.25">
      <c r="A46" s="48" t="s">
        <v>55</v>
      </c>
      <c r="B46" s="29">
        <v>52</v>
      </c>
      <c r="C46" s="32" t="s">
        <v>73</v>
      </c>
      <c r="D46" s="28"/>
      <c r="E46" s="28"/>
      <c r="F46" s="28"/>
      <c r="G46" s="28"/>
      <c r="H46" s="28"/>
      <c r="I46" s="28"/>
      <c r="J46" s="36">
        <v>70</v>
      </c>
      <c r="K46" s="36">
        <v>80</v>
      </c>
      <c r="L46" s="36">
        <v>90</v>
      </c>
      <c r="Q46">
        <v>90</v>
      </c>
    </row>
    <row r="47" spans="1:17" ht="17.25">
      <c r="A47" s="48" t="s">
        <v>56</v>
      </c>
      <c r="B47" s="29">
        <v>56</v>
      </c>
      <c r="C47" s="29" t="s">
        <v>63</v>
      </c>
      <c r="D47" s="28"/>
      <c r="E47" s="28"/>
      <c r="F47" s="28"/>
      <c r="G47" s="28"/>
      <c r="H47" s="28"/>
      <c r="I47" s="28"/>
      <c r="J47" s="36">
        <v>90</v>
      </c>
      <c r="K47" s="36">
        <v>102.5</v>
      </c>
      <c r="L47" s="36">
        <v>107.5</v>
      </c>
      <c r="Q47">
        <v>107.5</v>
      </c>
    </row>
    <row r="48" spans="1:17" ht="17.25">
      <c r="A48" s="48" t="s">
        <v>18</v>
      </c>
      <c r="B48" s="29">
        <v>60</v>
      </c>
      <c r="C48" s="32" t="s">
        <v>66</v>
      </c>
      <c r="D48" s="31"/>
      <c r="E48" s="31"/>
      <c r="F48" s="31"/>
      <c r="G48" s="31"/>
      <c r="H48" s="31"/>
      <c r="I48" s="31"/>
      <c r="J48" s="36">
        <v>100</v>
      </c>
      <c r="K48" s="36">
        <v>110</v>
      </c>
      <c r="L48" s="36">
        <v>117.5</v>
      </c>
      <c r="Q48">
        <v>117.5</v>
      </c>
    </row>
    <row r="49" spans="1:17" ht="17.25">
      <c r="A49" s="48" t="s">
        <v>26</v>
      </c>
      <c r="B49" s="29">
        <v>90</v>
      </c>
      <c r="C49" s="29" t="s">
        <v>63</v>
      </c>
      <c r="D49" s="28"/>
      <c r="E49" s="28"/>
      <c r="F49" s="28"/>
      <c r="G49" s="28"/>
      <c r="H49" s="28"/>
      <c r="I49" s="28"/>
      <c r="J49" s="36">
        <v>230</v>
      </c>
      <c r="K49" s="36">
        <v>237.5</v>
      </c>
      <c r="L49" s="37">
        <v>240</v>
      </c>
      <c r="Q49">
        <v>237.5</v>
      </c>
    </row>
    <row r="50" spans="1:12" ht="15.75">
      <c r="A50" s="52" t="s">
        <v>37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7" ht="17.25">
      <c r="A51" s="31" t="s">
        <v>19</v>
      </c>
      <c r="B51" s="29">
        <v>82.5</v>
      </c>
      <c r="C51" s="32" t="s">
        <v>66</v>
      </c>
      <c r="D51" s="28"/>
      <c r="E51" s="28"/>
      <c r="F51" s="28"/>
      <c r="G51" s="28"/>
      <c r="H51" s="28"/>
      <c r="I51" s="28"/>
      <c r="J51" s="36">
        <v>210</v>
      </c>
      <c r="K51" s="37">
        <v>225</v>
      </c>
      <c r="L51" s="37">
        <v>225</v>
      </c>
      <c r="Q51">
        <v>210</v>
      </c>
    </row>
    <row r="52" spans="1:12" ht="15.75">
      <c r="A52" s="52" t="s">
        <v>36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7" ht="17.25">
      <c r="A53" s="31" t="s">
        <v>58</v>
      </c>
      <c r="B53" s="29">
        <v>110</v>
      </c>
      <c r="C53" s="29" t="s">
        <v>63</v>
      </c>
      <c r="D53" s="28"/>
      <c r="E53" s="28"/>
      <c r="F53" s="28"/>
      <c r="G53" s="28"/>
      <c r="H53" s="28"/>
      <c r="I53" s="28"/>
      <c r="J53" s="36">
        <v>360</v>
      </c>
      <c r="K53" s="37">
        <v>385</v>
      </c>
      <c r="L53" s="36">
        <v>385</v>
      </c>
      <c r="Q53">
        <v>385</v>
      </c>
    </row>
  </sheetData>
  <sheetProtection/>
  <mergeCells count="13">
    <mergeCell ref="A40:N40"/>
    <mergeCell ref="A44:N44"/>
    <mergeCell ref="A50:L50"/>
    <mergeCell ref="A52:L52"/>
    <mergeCell ref="A12:L12"/>
    <mergeCell ref="A26:L26"/>
    <mergeCell ref="A42:N42"/>
    <mergeCell ref="A34:L34"/>
    <mergeCell ref="A5:L5"/>
    <mergeCell ref="A14:L14"/>
    <mergeCell ref="A17:L17"/>
    <mergeCell ref="A28:L28"/>
    <mergeCell ref="A30:L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dcterms:created xsi:type="dcterms:W3CDTF">2018-04-18T11:00:41Z</dcterms:created>
  <dcterms:modified xsi:type="dcterms:W3CDTF">2019-01-10T12:10:10Z</dcterms:modified>
  <cp:category/>
  <cp:version/>
  <cp:contentType/>
  <cp:contentStatus/>
</cp:coreProperties>
</file>